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2020" sheetId="1" r:id="rId1"/>
  </sheets>
  <definedNames>
    <definedName name="_xlnm.Print_Area" localSheetId="0">'2020'!$A$1:$F$72</definedName>
  </definedNames>
  <calcPr fullCalcOnLoad="1"/>
</workbook>
</file>

<file path=xl/sharedStrings.xml><?xml version="1.0" encoding="utf-8"?>
<sst xmlns="http://schemas.openxmlformats.org/spreadsheetml/2006/main" count="113" uniqueCount="75">
  <si>
    <t xml:space="preserve">Прейскурант цен </t>
  </si>
  <si>
    <t>№</t>
  </si>
  <si>
    <t>Наименование</t>
  </si>
  <si>
    <t>Ед.изм</t>
  </si>
  <si>
    <t>койко/ место</t>
  </si>
  <si>
    <t>(2-х местные комнаты, удобства на этаже)</t>
  </si>
  <si>
    <t>(2-х местный номер в блоке, удобства в блоке)</t>
  </si>
  <si>
    <t>(2-х местный 2х комнатный  номер-люкс)</t>
  </si>
  <si>
    <t>руб./чел.</t>
  </si>
  <si>
    <t>ДОПОЛНИТЕЛЬНЫЕ УСЛУГИ</t>
  </si>
  <si>
    <t>руб./час</t>
  </si>
  <si>
    <t>руб./пакет</t>
  </si>
  <si>
    <t>Уголь древесный  для приготовления шашлыка</t>
  </si>
  <si>
    <t>руб./час/чел.</t>
  </si>
  <si>
    <t>Игра в бильярд</t>
  </si>
  <si>
    <t>Игра в настольный теннис (1 стол)</t>
  </si>
  <si>
    <t>Прокат  лыж</t>
  </si>
  <si>
    <t>набор</t>
  </si>
  <si>
    <t>Прокат ледянок</t>
  </si>
  <si>
    <t>Стоимость c НДС, руб.</t>
  </si>
  <si>
    <t xml:space="preserve">на услуги пансионата "Селен" </t>
  </si>
  <si>
    <t>(4-х  местные комнаты, удобства на этаже)</t>
  </si>
  <si>
    <t>Стоимость проживания в сутки в корпусе 3*</t>
  </si>
  <si>
    <t>Стоимость проживания в сутки в корпусе 1,2,4*</t>
  </si>
  <si>
    <t>* в стоимость проживания включен завтрак</t>
  </si>
  <si>
    <t>Стоимость проживания в сутки в корпусе 1,4*</t>
  </si>
  <si>
    <t>Стоимость проживания в сутки в корпусе 4*</t>
  </si>
  <si>
    <t>номер/1 чел.</t>
  </si>
  <si>
    <t>номер/2 чел.</t>
  </si>
  <si>
    <t>Стоимость без НДС, руб.</t>
  </si>
  <si>
    <t>пара/час</t>
  </si>
  <si>
    <t>шт/час</t>
  </si>
  <si>
    <t>(однокомнатный  номер-комфорт, 2-х спальная кровать)</t>
  </si>
  <si>
    <t>(2-х местный номер-комфорт, удобства в номере)</t>
  </si>
  <si>
    <r>
      <t xml:space="preserve">ПРОЖИВАНИЕ  </t>
    </r>
    <r>
      <rPr>
        <b/>
        <sz val="11"/>
        <color indexed="10"/>
        <rFont val="Times New Roman"/>
        <family val="1"/>
      </rPr>
      <t>(Расчетный час: 14:00)</t>
    </r>
  </si>
  <si>
    <t>(дополнительное место - взрослое)</t>
  </si>
  <si>
    <t>(дополнительное место - детское)</t>
  </si>
  <si>
    <t>Предоставление творческой комнаты</t>
  </si>
  <si>
    <t>Предоставление малого зала</t>
  </si>
  <si>
    <t>Предоставление стадиона</t>
  </si>
  <si>
    <t>Предоставление танцевального диско-зала (без музыкальной аппаратуры)</t>
  </si>
  <si>
    <t>1 шт</t>
  </si>
  <si>
    <t>Предоставление розжига</t>
  </si>
  <si>
    <t>Пребывание на территории клиентов, не пользующихся услугами проживания</t>
  </si>
  <si>
    <t>руб. /сутки</t>
  </si>
  <si>
    <t>Стоянка автомобиля для отдыхающих без путевки</t>
  </si>
  <si>
    <t>Стоимость проживания в сутки  *</t>
  </si>
  <si>
    <t>Предоставление холлов в корпусах</t>
  </si>
  <si>
    <t>Предоставление сауны  на 6 человек, заказ не менее 2 часов</t>
  </si>
  <si>
    <t>Доплата за сауны свыше 6 человек</t>
  </si>
  <si>
    <t>Предоставление сауны на 4 человек, заказ не менее 2 часов</t>
  </si>
  <si>
    <t>Доплата за сауны свыше 4 человек</t>
  </si>
  <si>
    <t>Предоставление  малой беседки</t>
  </si>
  <si>
    <t>Предоставление большой беседки</t>
  </si>
  <si>
    <t xml:space="preserve">Предоставление актового зала </t>
  </si>
  <si>
    <t>Прокат тюбинга</t>
  </si>
  <si>
    <t>Стирка белья (прачечная)</t>
  </si>
  <si>
    <t>лист</t>
  </si>
  <si>
    <t>Предоставление копировальных услуг (цв), распечатка с цифровых носителей</t>
  </si>
  <si>
    <t>Предоставление копировальных услуг (ч/б), распечатка с цифровых носителей</t>
  </si>
  <si>
    <t>Сканирование и отправка документов</t>
  </si>
  <si>
    <t>Предоставление фена</t>
  </si>
  <si>
    <t>Предоставление утюга</t>
  </si>
  <si>
    <t>Предоставление настольных игр (шахматы, шашки, нарды, лото, детские игры)</t>
  </si>
  <si>
    <t>1 вещь</t>
  </si>
  <si>
    <t>Предоставление одноразовых средств гигиены:</t>
  </si>
  <si>
    <t>мыло</t>
  </si>
  <si>
    <t>гель для душа</t>
  </si>
  <si>
    <t>зубная паста и щетка</t>
  </si>
  <si>
    <t>крем для бритья и бритва</t>
  </si>
  <si>
    <t>шампунь-гель</t>
  </si>
  <si>
    <t>шапочка</t>
  </si>
  <si>
    <t>1шт</t>
  </si>
  <si>
    <t>Предоставление набора одноразовой посуды (тарелка, вилка, нож, ложка, стакан)</t>
  </si>
  <si>
    <t xml:space="preserve">Предоставление музыкального оборудования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</si>
</sst>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00"/>
    <numFmt numFmtId="194" formatCode="0.0000000"/>
    <numFmt numFmtId="195" formatCode="0.00000000"/>
    <numFmt numFmtId="196" formatCode="0.0000"/>
    <numFmt numFmtId="197" formatCode="0.000"/>
    <numFmt numFmtId="198" formatCode="#,##0.0"/>
    <numFmt numFmtId="199" formatCode="0.0"/>
    <numFmt numFmtId="200" formatCode="0.000000000"/>
    <numFmt numFmtId="201" formatCode="0.0000000000"/>
    <numFmt numFmtId="202" formatCode="0.00000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3" applyFont="1">
      <alignment/>
      <protection/>
    </xf>
    <xf numFmtId="0" fontId="4" fillId="0" borderId="0" xfId="53" applyFont="1" applyAlignment="1">
      <alignment wrapText="1"/>
      <protection/>
    </xf>
    <xf numFmtId="0" fontId="6" fillId="0" borderId="0" xfId="53" applyFont="1" applyAlignment="1">
      <alignment/>
      <protection/>
    </xf>
    <xf numFmtId="0" fontId="9" fillId="0" borderId="10" xfId="53" applyFont="1" applyBorder="1" applyAlignment="1">
      <alignment horizontal="center"/>
      <protection/>
    </xf>
    <xf numFmtId="0" fontId="9" fillId="0" borderId="10" xfId="53" applyFont="1" applyBorder="1" applyAlignment="1">
      <alignment wrapText="1"/>
      <protection/>
    </xf>
    <xf numFmtId="0" fontId="9" fillId="0" borderId="11" xfId="53" applyFont="1" applyBorder="1" applyAlignment="1">
      <alignment horizontal="center"/>
      <protection/>
    </xf>
    <xf numFmtId="0" fontId="9" fillId="0" borderId="12" xfId="53" applyFont="1" applyBorder="1" applyAlignment="1">
      <alignment horizontal="center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wrapText="1"/>
      <protection/>
    </xf>
    <xf numFmtId="0" fontId="4" fillId="0" borderId="13" xfId="53" applyFont="1" applyBorder="1" applyAlignment="1">
      <alignment horizontal="left" vertical="center"/>
      <protection/>
    </xf>
    <xf numFmtId="0" fontId="9" fillId="0" borderId="11" xfId="53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9" fillId="0" borderId="14" xfId="53" applyFont="1" applyBorder="1" applyAlignment="1">
      <alignment horizontal="center"/>
      <protection/>
    </xf>
    <xf numFmtId="0" fontId="9" fillId="0" borderId="10" xfId="53" applyFont="1" applyBorder="1" applyAlignment="1">
      <alignment horizontal="left" wrapText="1"/>
      <protection/>
    </xf>
    <xf numFmtId="0" fontId="7" fillId="0" borderId="0" xfId="53" applyFont="1" applyBorder="1" applyAlignment="1">
      <alignment/>
      <protection/>
    </xf>
    <xf numFmtId="0" fontId="4" fillId="0" borderId="12" xfId="53" applyFont="1" applyBorder="1" applyAlignment="1">
      <alignment horizontal="left" vertical="center"/>
      <protection/>
    </xf>
    <xf numFmtId="0" fontId="6" fillId="0" borderId="0" xfId="53" applyFont="1" applyAlignment="1">
      <alignment horizontal="left" wrapText="1"/>
      <protection/>
    </xf>
    <xf numFmtId="0" fontId="9" fillId="0" borderId="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 wrapText="1"/>
      <protection/>
    </xf>
    <xf numFmtId="0" fontId="9" fillId="0" borderId="0" xfId="53" applyFont="1" applyBorder="1" applyAlignment="1">
      <alignment horizontal="right"/>
      <protection/>
    </xf>
    <xf numFmtId="0" fontId="9" fillId="0" borderId="0" xfId="53" applyFont="1" applyBorder="1" applyAlignment="1">
      <alignment horizontal="center" wrapText="1"/>
      <protection/>
    </xf>
    <xf numFmtId="0" fontId="8" fillId="0" borderId="0" xfId="53" applyFont="1" applyBorder="1" applyAlignment="1">
      <alignment horizontal="center"/>
      <protection/>
    </xf>
    <xf numFmtId="0" fontId="9" fillId="0" borderId="10" xfId="53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2" fontId="6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/>
      <protection/>
    </xf>
    <xf numFmtId="0" fontId="9" fillId="0" borderId="11" xfId="53" applyFont="1" applyBorder="1">
      <alignment/>
      <protection/>
    </xf>
    <xf numFmtId="0" fontId="9" fillId="0" borderId="15" xfId="53" applyFont="1" applyBorder="1" applyAlignment="1">
      <alignment horizontal="center"/>
      <protection/>
    </xf>
    <xf numFmtId="0" fontId="9" fillId="0" borderId="16" xfId="53" applyFont="1" applyBorder="1" applyAlignment="1">
      <alignment horizontal="center"/>
      <protection/>
    </xf>
    <xf numFmtId="0" fontId="4" fillId="0" borderId="12" xfId="53" applyFont="1" applyBorder="1">
      <alignment/>
      <protection/>
    </xf>
    <xf numFmtId="0" fontId="4" fillId="33" borderId="0" xfId="53" applyFont="1" applyFill="1">
      <alignment/>
      <protection/>
    </xf>
    <xf numFmtId="0" fontId="9" fillId="0" borderId="10" xfId="53" applyFont="1" applyFill="1" applyBorder="1" applyAlignment="1">
      <alignment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>
      <alignment/>
      <protection/>
    </xf>
    <xf numFmtId="0" fontId="9" fillId="34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wrapText="1"/>
      <protection/>
    </xf>
    <xf numFmtId="0" fontId="9" fillId="34" borderId="10" xfId="53" applyFont="1" applyFill="1" applyBorder="1" applyAlignment="1">
      <alignment horizontal="center" vertical="center" wrapText="1"/>
      <protection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4" fontId="6" fillId="34" borderId="10" xfId="53" applyNumberFormat="1" applyFont="1" applyFill="1" applyBorder="1" applyAlignment="1">
      <alignment horizontal="center" vertical="center" wrapText="1"/>
      <protection/>
    </xf>
    <xf numFmtId="0" fontId="6" fillId="34" borderId="17" xfId="53" applyFont="1" applyFill="1" applyBorder="1" applyAlignment="1">
      <alignment horizontal="center" vertical="center" wrapText="1"/>
      <protection/>
    </xf>
    <xf numFmtId="0" fontId="6" fillId="34" borderId="18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9" fillId="34" borderId="10" xfId="53" applyFont="1" applyFill="1" applyBorder="1" applyAlignment="1">
      <alignment horizontal="left" wrapText="1"/>
      <protection/>
    </xf>
    <xf numFmtId="0" fontId="9" fillId="34" borderId="19" xfId="53" applyFont="1" applyFill="1" applyBorder="1" applyAlignment="1">
      <alignment horizontal="center" vertical="center" wrapText="1"/>
      <protection/>
    </xf>
    <xf numFmtId="0" fontId="9" fillId="34" borderId="13" xfId="53" applyFont="1" applyFill="1" applyBorder="1" applyAlignment="1">
      <alignment wrapText="1"/>
      <protection/>
    </xf>
    <xf numFmtId="4" fontId="6" fillId="34" borderId="19" xfId="53" applyNumberFormat="1" applyFont="1" applyFill="1" applyBorder="1" applyAlignment="1">
      <alignment horizontal="center" vertical="center" wrapText="1"/>
      <protection/>
    </xf>
    <xf numFmtId="3" fontId="6" fillId="34" borderId="19" xfId="53" applyNumberFormat="1" applyFont="1" applyFill="1" applyBorder="1" applyAlignment="1">
      <alignment vertical="center" wrapText="1"/>
      <protection/>
    </xf>
    <xf numFmtId="3" fontId="6" fillId="34" borderId="10" xfId="53" applyNumberFormat="1" applyFont="1" applyFill="1" applyBorder="1" applyAlignment="1">
      <alignment horizontal="center" vertical="center" wrapText="1"/>
      <protection/>
    </xf>
    <xf numFmtId="0" fontId="9" fillId="34" borderId="10" xfId="53" applyFont="1" applyFill="1" applyBorder="1" applyAlignment="1">
      <alignment horizontal="center" wrapText="1"/>
      <protection/>
    </xf>
    <xf numFmtId="0" fontId="8" fillId="34" borderId="10" xfId="53" applyFont="1" applyFill="1" applyBorder="1" applyAlignment="1">
      <alignment horizontal="center"/>
      <protection/>
    </xf>
    <xf numFmtId="0" fontId="6" fillId="34" borderId="10" xfId="53" applyFont="1" applyFill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9" fillId="0" borderId="17" xfId="53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left"/>
      <protection/>
    </xf>
    <xf numFmtId="0" fontId="8" fillId="0" borderId="0" xfId="53" applyFont="1" applyBorder="1" applyAlignment="1">
      <alignment horizontal="right"/>
      <protection/>
    </xf>
    <xf numFmtId="0" fontId="6" fillId="0" borderId="0" xfId="53" applyFont="1" applyBorder="1" applyAlignment="1">
      <alignment horizontal="left"/>
      <protection/>
    </xf>
    <xf numFmtId="0" fontId="5" fillId="0" borderId="10" xfId="53" applyFont="1" applyBorder="1" applyAlignment="1">
      <alignment horizontal="center" wrapText="1"/>
      <protection/>
    </xf>
    <xf numFmtId="0" fontId="8" fillId="0" borderId="11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/>
      <protection/>
    </xf>
    <xf numFmtId="2" fontId="6" fillId="0" borderId="10" xfId="53" applyNumberFormat="1" applyFont="1" applyBorder="1" applyAlignment="1">
      <alignment horizontal="center" vertical="center" wrapText="1"/>
      <protection/>
    </xf>
    <xf numFmtId="3" fontId="6" fillId="0" borderId="10" xfId="53" applyNumberFormat="1" applyFont="1" applyBorder="1" applyAlignment="1">
      <alignment horizontal="center" vertical="center"/>
      <protection/>
    </xf>
    <xf numFmtId="0" fontId="8" fillId="0" borderId="13" xfId="53" applyFont="1" applyBorder="1" applyAlignment="1">
      <alignment horizontal="center"/>
      <protection/>
    </xf>
    <xf numFmtId="0" fontId="4" fillId="34" borderId="0" xfId="53" applyFont="1" applyFill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пансионата для работников (с 01.12.2005г.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73"/>
  <sheetViews>
    <sheetView tabSelected="1" zoomScaleSheetLayoutView="100" zoomScalePageLayoutView="0" workbookViewId="0" topLeftCell="A23">
      <selection activeCell="A69" sqref="A69:B69"/>
    </sheetView>
  </sheetViews>
  <sheetFormatPr defaultColWidth="9.140625" defaultRowHeight="12.75"/>
  <cols>
    <col min="1" max="1" width="4.140625" style="1" customWidth="1"/>
    <col min="2" max="2" width="47.421875" style="1" customWidth="1"/>
    <col min="3" max="3" width="12.57421875" style="2" bestFit="1" customWidth="1"/>
    <col min="4" max="4" width="16.140625" style="2" customWidth="1"/>
    <col min="5" max="5" width="10.57421875" style="1" hidden="1" customWidth="1"/>
    <col min="6" max="6" width="16.00390625" style="1" customWidth="1"/>
    <col min="7" max="7" width="6.8515625" style="1" customWidth="1"/>
    <col min="8" max="16384" width="9.140625" style="1" customWidth="1"/>
  </cols>
  <sheetData>
    <row r="1" spans="5:7" ht="7.5" customHeight="1">
      <c r="E1" s="3"/>
      <c r="F1" s="3"/>
      <c r="G1" s="3"/>
    </row>
    <row r="2" spans="1:6" ht="26.25" customHeight="1">
      <c r="A2" s="57" t="s">
        <v>0</v>
      </c>
      <c r="B2" s="57"/>
      <c r="C2" s="57"/>
      <c r="D2" s="57"/>
      <c r="E2" s="57"/>
      <c r="F2" s="57"/>
    </row>
    <row r="3" spans="1:6" ht="15" customHeight="1">
      <c r="A3" s="57" t="s">
        <v>20</v>
      </c>
      <c r="B3" s="57"/>
      <c r="C3" s="57"/>
      <c r="D3" s="57"/>
      <c r="E3" s="57"/>
      <c r="F3" s="57"/>
    </row>
    <row r="4" spans="1:6" ht="3.75" customHeight="1">
      <c r="A4" s="57"/>
      <c r="B4" s="57"/>
      <c r="C4" s="57"/>
      <c r="D4" s="57"/>
      <c r="E4" s="57"/>
      <c r="F4" s="57"/>
    </row>
    <row r="5" spans="3:6" ht="22.5" customHeight="1">
      <c r="C5" s="60"/>
      <c r="D5" s="60"/>
      <c r="E5" s="60"/>
      <c r="F5" s="60"/>
    </row>
    <row r="6" spans="3:6" ht="17.25" customHeight="1">
      <c r="C6" s="60"/>
      <c r="D6" s="60"/>
      <c r="E6" s="60"/>
      <c r="F6" s="60"/>
    </row>
    <row r="7" spans="5:6" ht="8.25" customHeight="1" hidden="1">
      <c r="E7" s="15"/>
      <c r="F7" s="15"/>
    </row>
    <row r="8" spans="1:6" ht="31.5" customHeight="1">
      <c r="A8" s="27" t="s">
        <v>1</v>
      </c>
      <c r="B8" s="27" t="s">
        <v>2</v>
      </c>
      <c r="C8" s="19" t="s">
        <v>3</v>
      </c>
      <c r="D8" s="19" t="s">
        <v>29</v>
      </c>
      <c r="E8" s="62" t="s">
        <v>19</v>
      </c>
      <c r="F8" s="62"/>
    </row>
    <row r="9" spans="1:6" ht="27.75" customHeight="1">
      <c r="A9" s="63" t="s">
        <v>34</v>
      </c>
      <c r="B9" s="63"/>
      <c r="C9" s="64"/>
      <c r="D9" s="64"/>
      <c r="E9" s="64"/>
      <c r="F9" s="64"/>
    </row>
    <row r="10" spans="1:6" ht="15" customHeight="1">
      <c r="A10" s="6">
        <v>1</v>
      </c>
      <c r="B10" s="28" t="s">
        <v>22</v>
      </c>
      <c r="C10" s="58" t="s">
        <v>4</v>
      </c>
      <c r="D10" s="65">
        <f>E10/1.2</f>
        <v>750</v>
      </c>
      <c r="E10" s="66">
        <v>900</v>
      </c>
      <c r="F10" s="66"/>
    </row>
    <row r="11" spans="1:6" ht="15" customHeight="1">
      <c r="A11" s="7"/>
      <c r="B11" s="31" t="s">
        <v>21</v>
      </c>
      <c r="C11" s="58"/>
      <c r="D11" s="65"/>
      <c r="E11" s="66"/>
      <c r="F11" s="66"/>
    </row>
    <row r="12" spans="1:6" ht="15" customHeight="1">
      <c r="A12" s="29">
        <v>2</v>
      </c>
      <c r="B12" s="28" t="s">
        <v>22</v>
      </c>
      <c r="C12" s="58" t="s">
        <v>4</v>
      </c>
      <c r="D12" s="65">
        <f>E12/1.2</f>
        <v>833.3333333333334</v>
      </c>
      <c r="E12" s="66">
        <v>1000</v>
      </c>
      <c r="F12" s="66"/>
    </row>
    <row r="13" spans="1:6" ht="15" customHeight="1">
      <c r="A13" s="13"/>
      <c r="B13" s="31" t="s">
        <v>5</v>
      </c>
      <c r="C13" s="58"/>
      <c r="D13" s="65"/>
      <c r="E13" s="66"/>
      <c r="F13" s="66"/>
    </row>
    <row r="14" spans="1:6" ht="15" customHeight="1">
      <c r="A14" s="29">
        <v>3</v>
      </c>
      <c r="B14" s="28" t="s">
        <v>23</v>
      </c>
      <c r="C14" s="58" t="s">
        <v>4</v>
      </c>
      <c r="D14" s="65">
        <f>E14/1.2</f>
        <v>1166.6666666666667</v>
      </c>
      <c r="E14" s="66">
        <v>1400</v>
      </c>
      <c r="F14" s="66"/>
    </row>
    <row r="15" spans="1:6" ht="15" customHeight="1">
      <c r="A15" s="13"/>
      <c r="B15" s="31" t="s">
        <v>6</v>
      </c>
      <c r="C15" s="58"/>
      <c r="D15" s="65"/>
      <c r="E15" s="66"/>
      <c r="F15" s="66"/>
    </row>
    <row r="16" spans="1:6" ht="15" customHeight="1">
      <c r="A16" s="29">
        <v>4</v>
      </c>
      <c r="B16" s="28" t="s">
        <v>23</v>
      </c>
      <c r="C16" s="58" t="s">
        <v>4</v>
      </c>
      <c r="D16" s="65">
        <f>E16/1.2</f>
        <v>1291.6666666666667</v>
      </c>
      <c r="E16" s="66">
        <v>1550</v>
      </c>
      <c r="F16" s="66"/>
    </row>
    <row r="17" spans="1:6" ht="15" customHeight="1">
      <c r="A17" s="13"/>
      <c r="B17" s="31" t="s">
        <v>33</v>
      </c>
      <c r="C17" s="58"/>
      <c r="D17" s="65"/>
      <c r="E17" s="66"/>
      <c r="F17" s="66"/>
    </row>
    <row r="18" spans="1:6" ht="15" customHeight="1">
      <c r="A18" s="29">
        <v>5</v>
      </c>
      <c r="B18" s="28" t="s">
        <v>25</v>
      </c>
      <c r="C18" s="58" t="s">
        <v>27</v>
      </c>
      <c r="D18" s="65">
        <f>E18/1.2</f>
        <v>2125</v>
      </c>
      <c r="E18" s="66">
        <v>2550</v>
      </c>
      <c r="F18" s="66"/>
    </row>
    <row r="19" spans="1:6" ht="15.75" customHeight="1">
      <c r="A19" s="13"/>
      <c r="B19" s="16" t="s">
        <v>32</v>
      </c>
      <c r="C19" s="58"/>
      <c r="D19" s="65"/>
      <c r="E19" s="66"/>
      <c r="F19" s="66"/>
    </row>
    <row r="20" spans="1:6" ht="17.25" customHeight="1">
      <c r="A20" s="29">
        <v>6</v>
      </c>
      <c r="B20" s="11" t="s">
        <v>25</v>
      </c>
      <c r="C20" s="58" t="s">
        <v>28</v>
      </c>
      <c r="D20" s="65">
        <f>E20/1.2</f>
        <v>2666.666666666667</v>
      </c>
      <c r="E20" s="66">
        <v>3200</v>
      </c>
      <c r="F20" s="66"/>
    </row>
    <row r="21" spans="1:6" ht="17.25" customHeight="1">
      <c r="A21" s="13"/>
      <c r="B21" s="16" t="s">
        <v>32</v>
      </c>
      <c r="C21" s="58"/>
      <c r="D21" s="65"/>
      <c r="E21" s="66"/>
      <c r="F21" s="66"/>
    </row>
    <row r="22" spans="1:6" ht="17.25" customHeight="1">
      <c r="A22" s="29">
        <v>7</v>
      </c>
      <c r="B22" s="11" t="s">
        <v>26</v>
      </c>
      <c r="C22" s="58" t="s">
        <v>27</v>
      </c>
      <c r="D22" s="65">
        <f>E22/1.2</f>
        <v>2916.666666666667</v>
      </c>
      <c r="E22" s="66">
        <v>3500</v>
      </c>
      <c r="F22" s="66"/>
    </row>
    <row r="23" spans="1:6" ht="17.25" customHeight="1">
      <c r="A23" s="13"/>
      <c r="B23" s="16" t="s">
        <v>7</v>
      </c>
      <c r="C23" s="58"/>
      <c r="D23" s="65"/>
      <c r="E23" s="66"/>
      <c r="F23" s="66"/>
    </row>
    <row r="24" spans="1:6" ht="17.25" customHeight="1">
      <c r="A24" s="29">
        <v>8</v>
      </c>
      <c r="B24" s="11" t="s">
        <v>26</v>
      </c>
      <c r="C24" s="58" t="s">
        <v>28</v>
      </c>
      <c r="D24" s="65">
        <f>E24/1.2</f>
        <v>3958.3333333333335</v>
      </c>
      <c r="E24" s="66">
        <v>4750</v>
      </c>
      <c r="F24" s="66"/>
    </row>
    <row r="25" spans="1:6" ht="17.25" customHeight="1">
      <c r="A25" s="13"/>
      <c r="B25" s="16" t="s">
        <v>7</v>
      </c>
      <c r="C25" s="58"/>
      <c r="D25" s="65"/>
      <c r="E25" s="66"/>
      <c r="F25" s="66"/>
    </row>
    <row r="26" spans="1:6" ht="15" customHeight="1">
      <c r="A26" s="29">
        <v>9</v>
      </c>
      <c r="B26" s="11" t="s">
        <v>46</v>
      </c>
      <c r="C26" s="58" t="s">
        <v>27</v>
      </c>
      <c r="D26" s="65">
        <f>E26/1.2</f>
        <v>541.6666666666667</v>
      </c>
      <c r="E26" s="66">
        <v>650</v>
      </c>
      <c r="F26" s="66"/>
    </row>
    <row r="27" spans="1:6" ht="17.25" customHeight="1">
      <c r="A27" s="13"/>
      <c r="B27" s="16" t="s">
        <v>35</v>
      </c>
      <c r="C27" s="58"/>
      <c r="D27" s="65"/>
      <c r="E27" s="66"/>
      <c r="F27" s="66"/>
    </row>
    <row r="28" spans="1:6" ht="18.75" customHeight="1">
      <c r="A28" s="29">
        <v>10</v>
      </c>
      <c r="B28" s="11" t="s">
        <v>46</v>
      </c>
      <c r="C28" s="58" t="s">
        <v>27</v>
      </c>
      <c r="D28" s="65">
        <f>E28/1.2</f>
        <v>416.6666666666667</v>
      </c>
      <c r="E28" s="66">
        <v>500</v>
      </c>
      <c r="F28" s="66"/>
    </row>
    <row r="29" spans="1:6" ht="16.5" customHeight="1">
      <c r="A29" s="30"/>
      <c r="B29" s="10" t="s">
        <v>36</v>
      </c>
      <c r="C29" s="58"/>
      <c r="D29" s="65"/>
      <c r="E29" s="66"/>
      <c r="F29" s="66"/>
    </row>
    <row r="30" spans="1:6" ht="23.25" customHeight="1">
      <c r="A30" s="67" t="s">
        <v>9</v>
      </c>
      <c r="B30" s="67"/>
      <c r="C30" s="56"/>
      <c r="D30" s="56"/>
      <c r="E30" s="56"/>
      <c r="F30" s="56"/>
    </row>
    <row r="31" spans="1:6" ht="32.25" customHeight="1">
      <c r="A31" s="4">
        <v>1</v>
      </c>
      <c r="B31" s="5" t="s">
        <v>54</v>
      </c>
      <c r="C31" s="23" t="s">
        <v>10</v>
      </c>
      <c r="D31" s="26">
        <f aca="true" t="shared" si="0" ref="D31:D67">F31/1.2</f>
        <v>1000</v>
      </c>
      <c r="E31" s="24"/>
      <c r="F31" s="25">
        <v>1200</v>
      </c>
    </row>
    <row r="32" spans="1:6" ht="32.25" customHeight="1">
      <c r="A32" s="4">
        <v>2</v>
      </c>
      <c r="B32" s="5" t="s">
        <v>37</v>
      </c>
      <c r="C32" s="23" t="s">
        <v>10</v>
      </c>
      <c r="D32" s="26">
        <f t="shared" si="0"/>
        <v>333.33333333333337</v>
      </c>
      <c r="E32" s="24"/>
      <c r="F32" s="25">
        <v>400</v>
      </c>
    </row>
    <row r="33" spans="1:6" ht="32.25" customHeight="1">
      <c r="A33" s="4">
        <v>3</v>
      </c>
      <c r="B33" s="5" t="s">
        <v>38</v>
      </c>
      <c r="C33" s="23" t="s">
        <v>10</v>
      </c>
      <c r="D33" s="26">
        <f t="shared" si="0"/>
        <v>666.6666666666667</v>
      </c>
      <c r="E33" s="24"/>
      <c r="F33" s="25">
        <v>800</v>
      </c>
    </row>
    <row r="34" spans="1:6" ht="29.25" customHeight="1">
      <c r="A34" s="4">
        <v>4</v>
      </c>
      <c r="B34" s="5" t="s">
        <v>39</v>
      </c>
      <c r="C34" s="23" t="s">
        <v>10</v>
      </c>
      <c r="D34" s="26">
        <f t="shared" si="0"/>
        <v>1000</v>
      </c>
      <c r="E34" s="24">
        <f aca="true" t="shared" si="1" ref="E34:E65">F34/1.18</f>
        <v>1016.949152542373</v>
      </c>
      <c r="F34" s="25">
        <v>1200</v>
      </c>
    </row>
    <row r="35" spans="1:6" ht="30">
      <c r="A35" s="4">
        <v>5</v>
      </c>
      <c r="B35" s="5" t="s">
        <v>40</v>
      </c>
      <c r="C35" s="23" t="s">
        <v>10</v>
      </c>
      <c r="D35" s="26">
        <f t="shared" si="0"/>
        <v>583.3333333333334</v>
      </c>
      <c r="E35" s="24">
        <f t="shared" si="1"/>
        <v>593.2203389830509</v>
      </c>
      <c r="F35" s="25">
        <v>700</v>
      </c>
    </row>
    <row r="36" spans="1:6" s="38" customFormat="1" ht="15.75">
      <c r="A36" s="4">
        <v>6</v>
      </c>
      <c r="B36" s="33" t="s">
        <v>74</v>
      </c>
      <c r="C36" s="34" t="s">
        <v>10</v>
      </c>
      <c r="D36" s="35">
        <f t="shared" si="0"/>
        <v>833.3333333333334</v>
      </c>
      <c r="E36" s="36"/>
      <c r="F36" s="37">
        <v>1000</v>
      </c>
    </row>
    <row r="37" spans="1:6" ht="15.75">
      <c r="A37" s="4">
        <v>7</v>
      </c>
      <c r="B37" s="5" t="s">
        <v>47</v>
      </c>
      <c r="C37" s="23" t="s">
        <v>10</v>
      </c>
      <c r="D37" s="26">
        <f t="shared" si="0"/>
        <v>333.33333333333337</v>
      </c>
      <c r="E37" s="24">
        <f t="shared" si="1"/>
        <v>338.98305084745766</v>
      </c>
      <c r="F37" s="25">
        <v>400</v>
      </c>
    </row>
    <row r="38" spans="1:6" ht="30">
      <c r="A38" s="4">
        <v>8</v>
      </c>
      <c r="B38" s="5" t="s">
        <v>48</v>
      </c>
      <c r="C38" s="23" t="s">
        <v>10</v>
      </c>
      <c r="D38" s="26">
        <f t="shared" si="0"/>
        <v>833.3333333333334</v>
      </c>
      <c r="E38" s="24">
        <f t="shared" si="1"/>
        <v>847.4576271186442</v>
      </c>
      <c r="F38" s="25">
        <v>1000</v>
      </c>
    </row>
    <row r="39" spans="1:6" ht="17.25" customHeight="1">
      <c r="A39" s="4">
        <v>9</v>
      </c>
      <c r="B39" s="5" t="s">
        <v>49</v>
      </c>
      <c r="C39" s="23" t="s">
        <v>13</v>
      </c>
      <c r="D39" s="26">
        <f t="shared" si="0"/>
        <v>125</v>
      </c>
      <c r="E39" s="24">
        <f t="shared" si="1"/>
        <v>127.11864406779662</v>
      </c>
      <c r="F39" s="25">
        <v>150</v>
      </c>
    </row>
    <row r="40" spans="1:6" ht="30">
      <c r="A40" s="4">
        <v>10</v>
      </c>
      <c r="B40" s="5" t="s">
        <v>50</v>
      </c>
      <c r="C40" s="23" t="s">
        <v>10</v>
      </c>
      <c r="D40" s="26">
        <f t="shared" si="0"/>
        <v>666.6666666666667</v>
      </c>
      <c r="E40" s="24">
        <f t="shared" si="1"/>
        <v>677.9661016949153</v>
      </c>
      <c r="F40" s="25">
        <v>800</v>
      </c>
    </row>
    <row r="41" spans="1:6" ht="19.5" customHeight="1">
      <c r="A41" s="4">
        <v>11</v>
      </c>
      <c r="B41" s="5" t="s">
        <v>51</v>
      </c>
      <c r="C41" s="23" t="s">
        <v>13</v>
      </c>
      <c r="D41" s="26">
        <f t="shared" si="0"/>
        <v>125</v>
      </c>
      <c r="E41" s="24">
        <f t="shared" si="1"/>
        <v>127.11864406779662</v>
      </c>
      <c r="F41" s="25">
        <v>150</v>
      </c>
    </row>
    <row r="42" spans="1:6" ht="15.75">
      <c r="A42" s="4">
        <v>12</v>
      </c>
      <c r="B42" s="14" t="s">
        <v>52</v>
      </c>
      <c r="C42" s="23" t="s">
        <v>10</v>
      </c>
      <c r="D42" s="26">
        <f t="shared" si="0"/>
        <v>250</v>
      </c>
      <c r="E42" s="24">
        <f t="shared" si="1"/>
        <v>254.23728813559325</v>
      </c>
      <c r="F42" s="25">
        <v>300</v>
      </c>
    </row>
    <row r="43" spans="1:6" ht="15.75">
      <c r="A43" s="4">
        <v>13</v>
      </c>
      <c r="B43" s="14" t="s">
        <v>53</v>
      </c>
      <c r="C43" s="23" t="s">
        <v>10</v>
      </c>
      <c r="D43" s="26">
        <f t="shared" si="0"/>
        <v>416.6666666666667</v>
      </c>
      <c r="E43" s="24">
        <f t="shared" si="1"/>
        <v>423.7288135593221</v>
      </c>
      <c r="F43" s="25">
        <v>500</v>
      </c>
    </row>
    <row r="44" spans="1:6" ht="15.75">
      <c r="A44" s="39">
        <v>14</v>
      </c>
      <c r="B44" s="40" t="s">
        <v>61</v>
      </c>
      <c r="C44" s="41" t="s">
        <v>10</v>
      </c>
      <c r="D44" s="42">
        <f t="shared" si="0"/>
        <v>41.66666666666667</v>
      </c>
      <c r="E44" s="43">
        <f t="shared" si="1"/>
        <v>42.37288135593221</v>
      </c>
      <c r="F44" s="44">
        <v>50</v>
      </c>
    </row>
    <row r="45" spans="1:6" ht="15.75">
      <c r="A45" s="39">
        <v>15</v>
      </c>
      <c r="B45" s="40" t="s">
        <v>62</v>
      </c>
      <c r="C45" s="41" t="s">
        <v>10</v>
      </c>
      <c r="D45" s="42">
        <f t="shared" si="0"/>
        <v>41.66666666666667</v>
      </c>
      <c r="E45" s="43">
        <f t="shared" si="1"/>
        <v>42.37288135593221</v>
      </c>
      <c r="F45" s="45">
        <v>50</v>
      </c>
    </row>
    <row r="46" spans="1:6" ht="30" customHeight="1">
      <c r="A46" s="39">
        <v>16</v>
      </c>
      <c r="B46" s="40" t="s">
        <v>63</v>
      </c>
      <c r="C46" s="41" t="s">
        <v>10</v>
      </c>
      <c r="D46" s="42">
        <f t="shared" si="0"/>
        <v>41.66666666666667</v>
      </c>
      <c r="E46" s="43">
        <f t="shared" si="1"/>
        <v>42.37288135593221</v>
      </c>
      <c r="F46" s="45">
        <v>50</v>
      </c>
    </row>
    <row r="47" spans="1:6" ht="15.75">
      <c r="A47" s="39">
        <v>17</v>
      </c>
      <c r="B47" s="40" t="s">
        <v>14</v>
      </c>
      <c r="C47" s="41" t="s">
        <v>10</v>
      </c>
      <c r="D47" s="42">
        <f t="shared" si="0"/>
        <v>333.33333333333337</v>
      </c>
      <c r="E47" s="43">
        <f t="shared" si="1"/>
        <v>338.98305084745766</v>
      </c>
      <c r="F47" s="46">
        <v>400</v>
      </c>
    </row>
    <row r="48" spans="1:6" ht="15.75">
      <c r="A48" s="39">
        <v>18</v>
      </c>
      <c r="B48" s="40" t="s">
        <v>15</v>
      </c>
      <c r="C48" s="41" t="s">
        <v>10</v>
      </c>
      <c r="D48" s="42">
        <f t="shared" si="0"/>
        <v>125</v>
      </c>
      <c r="E48" s="43">
        <f t="shared" si="1"/>
        <v>127.11864406779662</v>
      </c>
      <c r="F48" s="46">
        <v>150</v>
      </c>
    </row>
    <row r="49" spans="1:6" s="38" customFormat="1" ht="15.75">
      <c r="A49" s="39">
        <v>19</v>
      </c>
      <c r="B49" s="47" t="s">
        <v>56</v>
      </c>
      <c r="C49" s="48" t="s">
        <v>64</v>
      </c>
      <c r="D49" s="42">
        <f t="shared" si="0"/>
        <v>125</v>
      </c>
      <c r="E49" s="43">
        <f t="shared" si="1"/>
        <v>127.11864406779662</v>
      </c>
      <c r="F49" s="46">
        <v>150</v>
      </c>
    </row>
    <row r="50" spans="1:6" s="38" customFormat="1" ht="30">
      <c r="A50" s="39">
        <v>20</v>
      </c>
      <c r="B50" s="47" t="s">
        <v>59</v>
      </c>
      <c r="C50" s="48" t="s">
        <v>57</v>
      </c>
      <c r="D50" s="42">
        <f t="shared" si="0"/>
        <v>10</v>
      </c>
      <c r="E50" s="43">
        <f t="shared" si="1"/>
        <v>10.16949152542373</v>
      </c>
      <c r="F50" s="46">
        <v>12</v>
      </c>
    </row>
    <row r="51" spans="1:6" s="38" customFormat="1" ht="30">
      <c r="A51" s="39">
        <v>21</v>
      </c>
      <c r="B51" s="47" t="s">
        <v>58</v>
      </c>
      <c r="C51" s="48" t="s">
        <v>57</v>
      </c>
      <c r="D51" s="42">
        <f t="shared" si="0"/>
        <v>16.666666666666668</v>
      </c>
      <c r="E51" s="43">
        <f t="shared" si="1"/>
        <v>16.949152542372882</v>
      </c>
      <c r="F51" s="46">
        <v>20</v>
      </c>
    </row>
    <row r="52" spans="1:122" s="38" customFormat="1" ht="15.75">
      <c r="A52" s="39">
        <v>22</v>
      </c>
      <c r="B52" s="47" t="s">
        <v>60</v>
      </c>
      <c r="C52" s="48" t="s">
        <v>57</v>
      </c>
      <c r="D52" s="42">
        <f t="shared" si="0"/>
        <v>8.333333333333334</v>
      </c>
      <c r="E52" s="43">
        <f t="shared" si="1"/>
        <v>8.474576271186441</v>
      </c>
      <c r="F52" s="46">
        <v>10</v>
      </c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</row>
    <row r="53" spans="1:122" s="38" customFormat="1" ht="30">
      <c r="A53" s="39">
        <v>23</v>
      </c>
      <c r="B53" s="47" t="s">
        <v>73</v>
      </c>
      <c r="C53" s="48" t="s">
        <v>17</v>
      </c>
      <c r="D53" s="42">
        <f t="shared" si="0"/>
        <v>41.66666666666667</v>
      </c>
      <c r="E53" s="43">
        <f t="shared" si="1"/>
        <v>42.37288135593221</v>
      </c>
      <c r="F53" s="46">
        <v>50</v>
      </c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</row>
    <row r="54" spans="1:122" s="32" customFormat="1" ht="15.75">
      <c r="A54" s="39">
        <v>24</v>
      </c>
      <c r="B54" s="47" t="s">
        <v>65</v>
      </c>
      <c r="C54" s="48"/>
      <c r="D54" s="42">
        <f t="shared" si="0"/>
        <v>0</v>
      </c>
      <c r="E54" s="43"/>
      <c r="F54" s="46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</row>
    <row r="55" spans="1:122" s="32" customFormat="1" ht="15.75">
      <c r="A55" s="39"/>
      <c r="B55" s="47" t="s">
        <v>66</v>
      </c>
      <c r="C55" s="48" t="s">
        <v>41</v>
      </c>
      <c r="D55" s="42">
        <f t="shared" si="0"/>
        <v>20.833333333333336</v>
      </c>
      <c r="E55" s="43"/>
      <c r="F55" s="46">
        <v>25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</row>
    <row r="56" spans="1:122" s="32" customFormat="1" ht="15.75">
      <c r="A56" s="39"/>
      <c r="B56" s="47" t="s">
        <v>67</v>
      </c>
      <c r="C56" s="48" t="s">
        <v>41</v>
      </c>
      <c r="D56" s="42">
        <f t="shared" si="0"/>
        <v>7.083333333333334</v>
      </c>
      <c r="E56" s="43"/>
      <c r="F56" s="46">
        <v>8.5</v>
      </c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</row>
    <row r="57" spans="1:122" s="32" customFormat="1" ht="15.75">
      <c r="A57" s="39"/>
      <c r="B57" s="47" t="s">
        <v>68</v>
      </c>
      <c r="C57" s="48" t="s">
        <v>17</v>
      </c>
      <c r="D57" s="42">
        <f t="shared" si="0"/>
        <v>50</v>
      </c>
      <c r="E57" s="43"/>
      <c r="F57" s="46">
        <v>60</v>
      </c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</row>
    <row r="58" spans="1:122" s="32" customFormat="1" ht="15.75">
      <c r="A58" s="39"/>
      <c r="B58" s="47" t="s">
        <v>69</v>
      </c>
      <c r="C58" s="48" t="s">
        <v>17</v>
      </c>
      <c r="D58" s="42">
        <f t="shared" si="0"/>
        <v>66.66666666666667</v>
      </c>
      <c r="E58" s="43"/>
      <c r="F58" s="46">
        <v>80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</row>
    <row r="59" spans="1:122" s="32" customFormat="1" ht="15.75">
      <c r="A59" s="39"/>
      <c r="B59" s="47" t="s">
        <v>70</v>
      </c>
      <c r="C59" s="48" t="s">
        <v>41</v>
      </c>
      <c r="D59" s="42">
        <f t="shared" si="0"/>
        <v>23.333333333333336</v>
      </c>
      <c r="E59" s="43"/>
      <c r="F59" s="46">
        <v>28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</row>
    <row r="60" spans="1:122" s="32" customFormat="1" ht="15.75">
      <c r="A60" s="39"/>
      <c r="B60" s="47" t="s">
        <v>71</v>
      </c>
      <c r="C60" s="48" t="s">
        <v>72</v>
      </c>
      <c r="D60" s="42">
        <f t="shared" si="0"/>
        <v>25</v>
      </c>
      <c r="E60" s="43"/>
      <c r="F60" s="46">
        <v>30</v>
      </c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</row>
    <row r="61" spans="1:122" ht="15.75">
      <c r="A61" s="39">
        <v>25</v>
      </c>
      <c r="B61" s="47" t="s">
        <v>16</v>
      </c>
      <c r="C61" s="48" t="s">
        <v>30</v>
      </c>
      <c r="D61" s="42">
        <f t="shared" si="0"/>
        <v>125</v>
      </c>
      <c r="E61" s="43">
        <f t="shared" si="1"/>
        <v>127.11864406779662</v>
      </c>
      <c r="F61" s="46">
        <v>150</v>
      </c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</row>
    <row r="62" spans="1:122" ht="15.75">
      <c r="A62" s="39">
        <v>26</v>
      </c>
      <c r="B62" s="47" t="s">
        <v>55</v>
      </c>
      <c r="C62" s="48" t="s">
        <v>31</v>
      </c>
      <c r="D62" s="42">
        <f t="shared" si="0"/>
        <v>125</v>
      </c>
      <c r="E62" s="43">
        <f t="shared" si="1"/>
        <v>127.11864406779662</v>
      </c>
      <c r="F62" s="46">
        <v>150</v>
      </c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</row>
    <row r="63" spans="1:122" ht="15.75">
      <c r="A63" s="39">
        <v>27</v>
      </c>
      <c r="B63" s="47" t="s">
        <v>18</v>
      </c>
      <c r="C63" s="48" t="s">
        <v>31</v>
      </c>
      <c r="D63" s="42">
        <f t="shared" si="0"/>
        <v>25</v>
      </c>
      <c r="E63" s="43">
        <f t="shared" si="1"/>
        <v>25.423728813559322</v>
      </c>
      <c r="F63" s="46">
        <v>30</v>
      </c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</row>
    <row r="64" spans="1:122" ht="16.5" customHeight="1">
      <c r="A64" s="39">
        <v>28</v>
      </c>
      <c r="B64" s="40" t="s">
        <v>12</v>
      </c>
      <c r="C64" s="48" t="s">
        <v>11</v>
      </c>
      <c r="D64" s="42">
        <f t="shared" si="0"/>
        <v>125</v>
      </c>
      <c r="E64" s="43">
        <f t="shared" si="1"/>
        <v>127.11864406779662</v>
      </c>
      <c r="F64" s="46">
        <v>150</v>
      </c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</row>
    <row r="65" spans="1:6" ht="16.5" customHeight="1">
      <c r="A65" s="39">
        <v>29</v>
      </c>
      <c r="B65" s="49" t="s">
        <v>42</v>
      </c>
      <c r="C65" s="48" t="s">
        <v>41</v>
      </c>
      <c r="D65" s="42">
        <f t="shared" si="0"/>
        <v>83.33333333333334</v>
      </c>
      <c r="E65" s="50">
        <f t="shared" si="1"/>
        <v>84.74576271186442</v>
      </c>
      <c r="F65" s="46">
        <v>100</v>
      </c>
    </row>
    <row r="66" spans="1:6" ht="28.5" customHeight="1">
      <c r="A66" s="39">
        <v>30</v>
      </c>
      <c r="B66" s="49" t="s">
        <v>43</v>
      </c>
      <c r="C66" s="41" t="s">
        <v>8</v>
      </c>
      <c r="D66" s="42">
        <f t="shared" si="0"/>
        <v>83.33333333333334</v>
      </c>
      <c r="E66" s="51">
        <v>200</v>
      </c>
      <c r="F66" s="52">
        <v>100</v>
      </c>
    </row>
    <row r="67" spans="1:6" ht="26.25" customHeight="1">
      <c r="A67" s="39">
        <v>31</v>
      </c>
      <c r="B67" s="47" t="s">
        <v>45</v>
      </c>
      <c r="C67" s="53" t="s">
        <v>44</v>
      </c>
      <c r="D67" s="42">
        <f t="shared" si="0"/>
        <v>41.66666666666667</v>
      </c>
      <c r="E67" s="54"/>
      <c r="F67" s="55">
        <v>50</v>
      </c>
    </row>
    <row r="68" spans="1:6" ht="18.75" customHeight="1">
      <c r="A68" s="18"/>
      <c r="B68" s="20" t="s">
        <v>24</v>
      </c>
      <c r="C68" s="21"/>
      <c r="D68" s="21"/>
      <c r="E68" s="22"/>
      <c r="F68" s="22"/>
    </row>
    <row r="69" spans="1:6" ht="47.25" customHeight="1">
      <c r="A69" s="59"/>
      <c r="B69" s="59"/>
      <c r="C69" s="17"/>
      <c r="D69" s="17"/>
      <c r="E69" s="61"/>
      <c r="F69" s="61"/>
    </row>
    <row r="70" spans="1:6" ht="15.75">
      <c r="A70" s="8"/>
      <c r="B70" s="8"/>
      <c r="C70" s="9"/>
      <c r="D70" s="9"/>
      <c r="E70" s="12"/>
      <c r="F70" s="12"/>
    </row>
    <row r="71" spans="1:6" ht="15.75">
      <c r="A71" s="8"/>
      <c r="B71" s="8"/>
      <c r="C71" s="9"/>
      <c r="D71" s="9"/>
      <c r="E71" s="12"/>
      <c r="F71" s="12"/>
    </row>
    <row r="72" spans="1:6" ht="36.75" customHeight="1">
      <c r="A72" s="8"/>
      <c r="B72" s="8"/>
      <c r="C72" s="9"/>
      <c r="D72" s="9"/>
      <c r="E72" s="59"/>
      <c r="F72" s="59"/>
    </row>
    <row r="73" spans="1:6" ht="15.75">
      <c r="A73" s="8"/>
      <c r="B73" s="8"/>
      <c r="C73" s="9"/>
      <c r="D73" s="9"/>
      <c r="E73" s="8"/>
      <c r="F73" s="8"/>
    </row>
  </sheetData>
  <sheetProtection/>
  <mergeCells count="41">
    <mergeCell ref="A30:F30"/>
    <mergeCell ref="A69:B69"/>
    <mergeCell ref="E69:F69"/>
    <mergeCell ref="E72:F72"/>
    <mergeCell ref="C26:C27"/>
    <mergeCell ref="D26:D27"/>
    <mergeCell ref="E26:F27"/>
    <mergeCell ref="C28:C29"/>
    <mergeCell ref="D28:D29"/>
    <mergeCell ref="E28:F29"/>
    <mergeCell ref="C22:C23"/>
    <mergeCell ref="D22:D23"/>
    <mergeCell ref="E22:F23"/>
    <mergeCell ref="C24:C25"/>
    <mergeCell ref="D24:D25"/>
    <mergeCell ref="E24:F25"/>
    <mergeCell ref="C18:C19"/>
    <mergeCell ref="D18:D19"/>
    <mergeCell ref="E18:F19"/>
    <mergeCell ref="C20:C21"/>
    <mergeCell ref="D20:D21"/>
    <mergeCell ref="E20:F21"/>
    <mergeCell ref="C14:C15"/>
    <mergeCell ref="D14:D15"/>
    <mergeCell ref="E14:F15"/>
    <mergeCell ref="C16:C17"/>
    <mergeCell ref="D16:D17"/>
    <mergeCell ref="E16:F17"/>
    <mergeCell ref="C10:C11"/>
    <mergeCell ref="D10:D11"/>
    <mergeCell ref="E10:F11"/>
    <mergeCell ref="C12:C13"/>
    <mergeCell ref="D12:D13"/>
    <mergeCell ref="E12:F13"/>
    <mergeCell ref="A3:F3"/>
    <mergeCell ref="A4:F4"/>
    <mergeCell ref="C5:F5"/>
    <mergeCell ref="C6:F6"/>
    <mergeCell ref="E8:F8"/>
    <mergeCell ref="A9:F9"/>
    <mergeCell ref="A2:F2"/>
  </mergeCells>
  <printOptions/>
  <pageMargins left="0.92" right="0.24" top="0.6" bottom="0.64" header="0.35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elem3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vlf_c</dc:creator>
  <cp:keywords/>
  <dc:description/>
  <cp:lastModifiedBy>sam</cp:lastModifiedBy>
  <cp:lastPrinted>2020-01-09T11:08:15Z</cp:lastPrinted>
  <dcterms:created xsi:type="dcterms:W3CDTF">2010-08-19T08:05:25Z</dcterms:created>
  <dcterms:modified xsi:type="dcterms:W3CDTF">2020-01-16T11:57:15Z</dcterms:modified>
  <cp:category/>
  <cp:version/>
  <cp:contentType/>
  <cp:contentStatus/>
</cp:coreProperties>
</file>